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F19"/>
  <c r="G18"/>
  <c r="F18"/>
  <c r="G17"/>
  <c r="F17"/>
  <c r="G16"/>
  <c r="F16"/>
  <c r="G15"/>
  <c r="F15"/>
  <c r="G14"/>
  <c r="F14"/>
  <c r="F12"/>
  <c r="G12"/>
  <c r="G11"/>
  <c r="F11"/>
  <c r="G10"/>
  <c r="F10"/>
  <c r="G9"/>
  <c r="F9"/>
  <c r="G7"/>
  <c r="F7"/>
  <c r="G6"/>
  <c r="F6"/>
</calcChain>
</file>

<file path=xl/sharedStrings.xml><?xml version="1.0" encoding="utf-8"?>
<sst xmlns="http://schemas.openxmlformats.org/spreadsheetml/2006/main" count="50" uniqueCount="38">
  <si>
    <t>Сведения об исполнение бюджета Китовского сельского поселения</t>
  </si>
  <si>
    <t>Единица измерения: руб.</t>
  </si>
  <si>
    <t>Наименование показателя</t>
  </si>
  <si>
    <t>Вед.</t>
  </si>
  <si>
    <t>Разд.</t>
  </si>
  <si>
    <t>Уточненный план</t>
  </si>
  <si>
    <t>Исполнение</t>
  </si>
  <si>
    <t>Отклонение от плана</t>
  </si>
  <si>
    <t>% исполнения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</si>
  <si>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</si>
  <si>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>927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</si>
  <si>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</si>
  <si>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</si>
  <si>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</si>
  <si>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</si>
  <si>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</si>
  <si>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  Другие общегосударственные вопросы</t>
  </si>
  <si>
    <t>0113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</si>
  <si>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</si>
  <si>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</si>
  <si>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</si>
  <si>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</si>
  <si>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Другие вопросы в области национальной экономики</t>
  </si>
  <si>
    <t>0412</t>
  </si>
  <si>
    <t xml:space="preserve">     Благоустройство</t>
  </si>
  <si>
    <t>0503</t>
  </si>
  <si>
    <t xml:space="preserve">      Молодежная политика и оздоровление детей</t>
  </si>
  <si>
    <t>0707</t>
  </si>
  <si>
    <t xml:space="preserve">      Культура</t>
  </si>
  <si>
    <t>0801</t>
  </si>
  <si>
    <t xml:space="preserve">      Пенсионное обеспечение</t>
  </si>
  <si>
    <t>1001</t>
  </si>
  <si>
    <t xml:space="preserve">      Физическая культура</t>
  </si>
  <si>
    <t>1101</t>
  </si>
  <si>
    <t>0409</t>
  </si>
  <si>
    <t>Дорожное хозяйство (дорожные фонды)</t>
  </si>
  <si>
    <t>Всего расходов</t>
  </si>
  <si>
    <t>по расходам за 3 квартал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</si>
</sst>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sz val="12"/>
      <color rgb="FF000000"/>
      <name val="Arial Cyr"/>
    </font>
    <font>
      <b/>
      <sz val="10"/>
      <color rgb="FF000000"/>
      <name val="Arial CYR"/>
    </font>
    <font>
      <b/>
      <sz val="12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vertical="top" wrapTex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</cellStyleXfs>
  <cellXfs count="29">
    <xf numFmtId="0" fontId="0" fillId="0" borderId="0" xfId="0"/>
    <xf numFmtId="0" fontId="1" fillId="0" borderId="0" xfId="1" applyNumberFormat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  <protection locked="0"/>
    </xf>
    <xf numFmtId="0" fontId="1" fillId="0" borderId="0" xfId="2" applyNumberFormat="1" applyAlignment="1" applyProtection="1">
      <alignment horizontal="center" vertical="center"/>
    </xf>
    <xf numFmtId="0" fontId="1" fillId="0" borderId="0" xfId="2" applyAlignment="1" applyProtection="1">
      <alignment horizontal="center" vertical="center"/>
      <protection locked="0"/>
    </xf>
    <xf numFmtId="0" fontId="2" fillId="0" borderId="0" xfId="3" applyNumberFormat="1" applyAlignment="1" applyProtection="1">
      <alignment horizontal="right" vertical="center"/>
    </xf>
    <xf numFmtId="0" fontId="2" fillId="0" borderId="0" xfId="3" applyAlignment="1" applyProtection="1">
      <alignment horizontal="right" vertical="center"/>
      <protection locked="0"/>
    </xf>
    <xf numFmtId="0" fontId="3" fillId="0" borderId="1" xfId="4" applyNumberFormat="1" applyFont="1" applyAlignment="1" applyProtection="1">
      <alignment horizontal="center" vertical="center" wrapText="1"/>
    </xf>
    <xf numFmtId="0" fontId="3" fillId="0" borderId="2" xfId="4" applyNumberFormat="1" applyFont="1" applyBorder="1" applyAlignment="1" applyProtection="1">
      <alignment horizontal="center" vertical="center" wrapText="1"/>
    </xf>
    <xf numFmtId="0" fontId="3" fillId="0" borderId="3" xfId="4" applyNumberFormat="1" applyFont="1" applyBorder="1" applyAlignment="1" applyProtection="1">
      <alignment horizontal="center" vertical="center" wrapText="1"/>
    </xf>
    <xf numFmtId="0" fontId="3" fillId="0" borderId="4" xfId="4" applyNumberFormat="1" applyFont="1" applyBorder="1" applyAlignment="1" applyProtection="1">
      <alignment horizontal="center" vertical="center" wrapText="1"/>
    </xf>
    <xf numFmtId="0" fontId="3" fillId="0" borderId="1" xfId="4" applyFont="1" applyAlignment="1" applyProtection="1">
      <alignment horizontal="center" vertical="center" wrapText="1"/>
      <protection locked="0"/>
    </xf>
    <xf numFmtId="0" fontId="3" fillId="0" borderId="2" xfId="4" applyFont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3" fillId="0" borderId="4" xfId="4" applyFont="1" applyBorder="1" applyAlignment="1" applyProtection="1">
      <alignment horizontal="center" vertical="center" wrapText="1"/>
      <protection locked="0"/>
    </xf>
    <xf numFmtId="0" fontId="1" fillId="0" borderId="1" xfId="5" applyNumberFormat="1" applyFont="1" applyAlignment="1" applyProtection="1">
      <alignment vertical="center" wrapText="1"/>
    </xf>
    <xf numFmtId="49" fontId="3" fillId="0" borderId="1" xfId="6" applyNumberFormat="1" applyFont="1" applyAlignment="1" applyProtection="1">
      <alignment horizontal="center" vertical="center" shrinkToFit="1"/>
    </xf>
    <xf numFmtId="4" fontId="3" fillId="0" borderId="1" xfId="7" applyNumberFormat="1" applyFont="1" applyAlignment="1" applyProtection="1">
      <alignment horizontal="right" vertical="center" shrinkToFit="1"/>
    </xf>
    <xf numFmtId="4" fontId="3" fillId="0" borderId="6" xfId="7" applyNumberFormat="1" applyFont="1" applyBorder="1" applyAlignment="1" applyProtection="1">
      <alignment horizontal="right" vertical="center" shrinkToFit="1"/>
    </xf>
    <xf numFmtId="9" fontId="3" fillId="0" borderId="1" xfId="8" applyNumberFormat="1" applyFont="1" applyAlignment="1" applyProtection="1">
      <alignment horizontal="right" vertical="center" shrinkToFit="1"/>
    </xf>
    <xf numFmtId="10" fontId="3" fillId="0" borderId="1" xfId="8" applyNumberFormat="1" applyFont="1" applyAlignment="1" applyProtection="1">
      <alignment horizontal="right" vertical="center" shrinkToFit="1"/>
    </xf>
    <xf numFmtId="0" fontId="1" fillId="0" borderId="1" xfId="9" applyNumberFormat="1" applyFont="1" applyAlignment="1" applyProtection="1">
      <alignment vertical="center" wrapText="1"/>
    </xf>
    <xf numFmtId="0" fontId="1" fillId="0" borderId="1" xfId="10" applyNumberFormat="1" applyFont="1" applyAlignment="1" applyProtection="1">
      <alignment horizontal="left" vertical="center"/>
    </xf>
    <xf numFmtId="0" fontId="1" fillId="0" borderId="1" xfId="10" applyFont="1" applyAlignment="1" applyProtection="1">
      <alignment horizontal="left" vertical="center"/>
      <protection locked="0"/>
    </xf>
    <xf numFmtId="4" fontId="1" fillId="2" borderId="1" xfId="11" applyNumberFormat="1" applyFont="1" applyAlignment="1" applyProtection="1">
      <alignment horizontal="right" vertical="center" shrinkToFit="1"/>
    </xf>
    <xf numFmtId="10" fontId="1" fillId="2" borderId="1" xfId="12" applyNumberFormat="1" applyFont="1" applyAlignment="1" applyProtection="1">
      <alignment horizontal="right" vertical="center" shrinkToFit="1"/>
    </xf>
    <xf numFmtId="0" fontId="5" fillId="0" borderId="0" xfId="0" applyFont="1" applyAlignment="1">
      <alignment vertical="center"/>
    </xf>
    <xf numFmtId="0" fontId="3" fillId="0" borderId="7" xfId="4" applyNumberFormat="1" applyFont="1" applyBorder="1" applyAlignment="1" applyProtection="1">
      <alignment horizontal="center" vertical="center" wrapText="1"/>
    </xf>
    <xf numFmtId="0" fontId="3" fillId="0" borderId="8" xfId="4" applyFont="1" applyBorder="1" applyAlignment="1" applyProtection="1">
      <alignment horizontal="center" vertical="center" wrapText="1"/>
      <protection locked="0"/>
    </xf>
  </cellXfs>
  <cellStyles count="13">
    <cellStyle name="xl24" xfId="1"/>
    <cellStyle name="xl25" xfId="2"/>
    <cellStyle name="xl26" xfId="3"/>
    <cellStyle name="xl28" xfId="4"/>
    <cellStyle name="xl31" xfId="6"/>
    <cellStyle name="xl32" xfId="7"/>
    <cellStyle name="xl33" xfId="8"/>
    <cellStyle name="xl34 2" xfId="5"/>
    <cellStyle name="xl35" xfId="10"/>
    <cellStyle name="xl36" xfId="11"/>
    <cellStyle name="xl37" xfId="12"/>
    <cellStyle name="xl40" xfId="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2" sqref="A2:G2"/>
    </sheetView>
  </sheetViews>
  <sheetFormatPr defaultRowHeight="15"/>
  <cols>
    <col min="1" max="1" width="49.42578125" customWidth="1"/>
    <col min="4" max="4" width="16.5703125" customWidth="1"/>
    <col min="5" max="5" width="14" customWidth="1"/>
    <col min="6" max="6" width="13.42578125" customWidth="1"/>
    <col min="7" max="7" width="13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>
      <c r="A2" s="3" t="s">
        <v>37</v>
      </c>
      <c r="B2" s="4"/>
      <c r="C2" s="4"/>
      <c r="D2" s="4"/>
      <c r="E2" s="4"/>
      <c r="F2" s="4"/>
      <c r="G2" s="4"/>
    </row>
    <row r="3" spans="1:7">
      <c r="A3" s="5" t="s">
        <v>1</v>
      </c>
      <c r="B3" s="6"/>
      <c r="C3" s="6"/>
      <c r="D3" s="6"/>
      <c r="E3" s="6"/>
      <c r="F3" s="6"/>
      <c r="G3" s="6"/>
    </row>
    <row r="4" spans="1:7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27" t="s">
        <v>7</v>
      </c>
      <c r="G4" s="10" t="s">
        <v>8</v>
      </c>
    </row>
    <row r="5" spans="1:7">
      <c r="A5" s="11"/>
      <c r="B5" s="11"/>
      <c r="C5" s="11"/>
      <c r="D5" s="12"/>
      <c r="E5" s="13"/>
      <c r="F5" s="28"/>
      <c r="G5" s="14"/>
    </row>
    <row r="6" spans="1:7" ht="69.75" customHeight="1">
      <c r="A6" s="15" t="s">
        <v>9</v>
      </c>
      <c r="B6" s="16" t="s">
        <v>10</v>
      </c>
      <c r="C6" s="16" t="s">
        <v>11</v>
      </c>
      <c r="D6" s="17">
        <v>854112</v>
      </c>
      <c r="E6" s="18">
        <v>653930.91</v>
      </c>
      <c r="F6" s="18">
        <f>E6-D6</f>
        <v>-200181.08999999997</v>
      </c>
      <c r="G6" s="19">
        <f>E6/D6</f>
        <v>0.76562665083736092</v>
      </c>
    </row>
    <row r="7" spans="1:7" ht="93.75" customHeight="1">
      <c r="A7" s="15" t="s">
        <v>12</v>
      </c>
      <c r="B7" s="16" t="s">
        <v>10</v>
      </c>
      <c r="C7" s="16" t="s">
        <v>13</v>
      </c>
      <c r="D7" s="17">
        <v>3054693</v>
      </c>
      <c r="E7" s="17">
        <v>2248336.9900000002</v>
      </c>
      <c r="F7" s="17">
        <f>E7-D7</f>
        <v>-806356.00999999978</v>
      </c>
      <c r="G7" s="20">
        <f>E7/D7</f>
        <v>0.73602715231939841</v>
      </c>
    </row>
    <row r="8" spans="1:7" ht="34.5" customHeight="1">
      <c r="A8" s="21" t="s">
        <v>14</v>
      </c>
      <c r="B8" s="16" t="s">
        <v>10</v>
      </c>
      <c r="C8" s="16" t="s">
        <v>15</v>
      </c>
      <c r="D8" s="17">
        <v>10000</v>
      </c>
      <c r="E8" s="17">
        <v>0</v>
      </c>
      <c r="F8" s="17">
        <v>-10000</v>
      </c>
      <c r="G8" s="20">
        <v>0</v>
      </c>
    </row>
    <row r="9" spans="1:7" ht="33" customHeight="1">
      <c r="A9" s="15" t="s">
        <v>16</v>
      </c>
      <c r="B9" s="16" t="s">
        <v>10</v>
      </c>
      <c r="C9" s="16" t="s">
        <v>17</v>
      </c>
      <c r="D9" s="17">
        <v>958120</v>
      </c>
      <c r="E9" s="17">
        <v>469366.6</v>
      </c>
      <c r="F9" s="17">
        <f>E9-D9</f>
        <v>-488753.4</v>
      </c>
      <c r="G9" s="20">
        <f>E9/D9</f>
        <v>0.48988289567068843</v>
      </c>
    </row>
    <row r="10" spans="1:7" ht="45.75" customHeight="1">
      <c r="A10" s="15" t="s">
        <v>18</v>
      </c>
      <c r="B10" s="16" t="s">
        <v>10</v>
      </c>
      <c r="C10" s="16" t="s">
        <v>19</v>
      </c>
      <c r="D10" s="17">
        <v>138700</v>
      </c>
      <c r="E10" s="17">
        <v>102607.54</v>
      </c>
      <c r="F10" s="17">
        <f>E10-D10</f>
        <v>-36092.460000000006</v>
      </c>
      <c r="G10" s="20">
        <f>E10/D10</f>
        <v>0.73978038932948809</v>
      </c>
    </row>
    <row r="11" spans="1:7" ht="36.75" customHeight="1">
      <c r="A11" s="15" t="s">
        <v>20</v>
      </c>
      <c r="B11" s="16" t="s">
        <v>10</v>
      </c>
      <c r="C11" s="16" t="s">
        <v>21</v>
      </c>
      <c r="D11" s="17">
        <v>100000</v>
      </c>
      <c r="E11" s="17">
        <v>51250</v>
      </c>
      <c r="F11" s="17">
        <f>E11-D11</f>
        <v>-48750</v>
      </c>
      <c r="G11" s="20">
        <f>E11/D11</f>
        <v>0.51249999999999996</v>
      </c>
    </row>
    <row r="12" spans="1:7" ht="32.25" customHeight="1">
      <c r="A12" s="26" t="s">
        <v>35</v>
      </c>
      <c r="B12" s="16" t="s">
        <v>10</v>
      </c>
      <c r="C12" s="16" t="s">
        <v>34</v>
      </c>
      <c r="D12" s="17">
        <v>232012.1</v>
      </c>
      <c r="E12" s="17">
        <v>32738.27</v>
      </c>
      <c r="F12" s="17">
        <f>E12-D12</f>
        <v>-199273.83000000002</v>
      </c>
      <c r="G12" s="20">
        <f>E12/D12</f>
        <v>0.14110587335746713</v>
      </c>
    </row>
    <row r="13" spans="1:7" ht="44.25" customHeight="1">
      <c r="A13" s="15" t="s">
        <v>22</v>
      </c>
      <c r="B13" s="16" t="s">
        <v>10</v>
      </c>
      <c r="C13" s="16" t="s">
        <v>23</v>
      </c>
      <c r="D13" s="17">
        <v>10000</v>
      </c>
      <c r="E13" s="17">
        <v>0</v>
      </c>
      <c r="F13" s="17">
        <v>-10000</v>
      </c>
      <c r="G13" s="20">
        <v>0</v>
      </c>
    </row>
    <row r="14" spans="1:7" ht="27" customHeight="1">
      <c r="A14" s="21" t="s">
        <v>24</v>
      </c>
      <c r="B14" s="16" t="s">
        <v>10</v>
      </c>
      <c r="C14" s="16" t="s">
        <v>25</v>
      </c>
      <c r="D14" s="17">
        <v>2687049</v>
      </c>
      <c r="E14" s="17">
        <v>2012273</v>
      </c>
      <c r="F14" s="17">
        <f>E14-D14</f>
        <v>-674776</v>
      </c>
      <c r="G14" s="20">
        <f>E14/D14</f>
        <v>0.74887841643379038</v>
      </c>
    </row>
    <row r="15" spans="1:7" ht="51.75" customHeight="1">
      <c r="A15" s="15" t="s">
        <v>26</v>
      </c>
      <c r="B15" s="16" t="s">
        <v>10</v>
      </c>
      <c r="C15" s="16" t="s">
        <v>27</v>
      </c>
      <c r="D15" s="17">
        <v>60000</v>
      </c>
      <c r="E15" s="17">
        <v>45180.93</v>
      </c>
      <c r="F15" s="17">
        <f>E15-D15</f>
        <v>-14819.07</v>
      </c>
      <c r="G15" s="20">
        <f>E15/D15</f>
        <v>0.75301550000000006</v>
      </c>
    </row>
    <row r="16" spans="1:7" ht="24" customHeight="1">
      <c r="A16" s="15" t="s">
        <v>28</v>
      </c>
      <c r="B16" s="16" t="s">
        <v>10</v>
      </c>
      <c r="C16" s="16" t="s">
        <v>29</v>
      </c>
      <c r="D16" s="17">
        <v>1989533</v>
      </c>
      <c r="E16" s="17">
        <v>1589273</v>
      </c>
      <c r="F16" s="17">
        <f>E16-D16</f>
        <v>-400260</v>
      </c>
      <c r="G16" s="20">
        <f>E16/D16</f>
        <v>0.79881710934173999</v>
      </c>
    </row>
    <row r="17" spans="1:7" ht="24.75" customHeight="1">
      <c r="A17" s="15" t="s">
        <v>30</v>
      </c>
      <c r="B17" s="16" t="s">
        <v>10</v>
      </c>
      <c r="C17" s="16" t="s">
        <v>31</v>
      </c>
      <c r="D17" s="17">
        <v>549422</v>
      </c>
      <c r="E17" s="17">
        <v>403007</v>
      </c>
      <c r="F17" s="17">
        <f>E17-D17</f>
        <v>-146415</v>
      </c>
      <c r="G17" s="20">
        <f>E17/D17</f>
        <v>0.7335108532239335</v>
      </c>
    </row>
    <row r="18" spans="1:7" ht="31.5" customHeight="1">
      <c r="A18" s="15" t="s">
        <v>32</v>
      </c>
      <c r="B18" s="16" t="s">
        <v>10</v>
      </c>
      <c r="C18" s="16" t="s">
        <v>33</v>
      </c>
      <c r="D18" s="17">
        <v>60000</v>
      </c>
      <c r="E18" s="17">
        <v>37706.9</v>
      </c>
      <c r="F18" s="17">
        <f>E18-D18</f>
        <v>-22293.1</v>
      </c>
      <c r="G18" s="20">
        <f>E18/D18</f>
        <v>0.62844833333333339</v>
      </c>
    </row>
    <row r="19" spans="1:7" ht="15.75">
      <c r="A19" s="22" t="s">
        <v>36</v>
      </c>
      <c r="B19" s="23"/>
      <c r="C19" s="23"/>
      <c r="D19" s="24">
        <v>10703641.1</v>
      </c>
      <c r="E19" s="24">
        <v>7645672.3799999999</v>
      </c>
      <c r="F19" s="24">
        <f>E19-D19</f>
        <v>-3057968.7199999997</v>
      </c>
      <c r="G19" s="25">
        <f>E19/D19</f>
        <v>0.7143057496574694</v>
      </c>
    </row>
  </sheetData>
  <mergeCells count="11">
    <mergeCell ref="A19:C19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INFINITY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2017-10-05T05:17:07Z</dcterms:created>
  <dcterms:modified xsi:type="dcterms:W3CDTF">2017-10-05T05:48:27Z</dcterms:modified>
</cp:coreProperties>
</file>